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96" windowHeight="9816"/>
  </bookViews>
  <sheets>
    <sheet name="Failure_Calculation" sheetId="1" r:id="rId1"/>
    <sheet name="Brief Chart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I2" i="1" l="1"/>
  <c r="H52" i="1"/>
  <c r="H4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3" i="1"/>
  <c r="J2" i="1" l="1"/>
  <c r="K2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J3" i="1" l="1"/>
  <c r="J4" i="1" l="1"/>
  <c r="K3" i="1"/>
  <c r="J5" i="1" l="1"/>
  <c r="K4" i="1"/>
  <c r="J6" i="1" l="1"/>
  <c r="K5" i="1"/>
  <c r="J7" i="1" l="1"/>
  <c r="K6" i="1"/>
  <c r="J8" i="1" l="1"/>
  <c r="K7" i="1"/>
  <c r="J9" i="1" l="1"/>
  <c r="K8" i="1"/>
  <c r="J10" i="1" l="1"/>
  <c r="K9" i="1"/>
  <c r="J11" i="1" l="1"/>
  <c r="K10" i="1"/>
  <c r="J12" i="1" l="1"/>
  <c r="K11" i="1"/>
  <c r="J13" i="1" l="1"/>
  <c r="K12" i="1"/>
  <c r="J14" i="1" l="1"/>
  <c r="K13" i="1"/>
  <c r="J15" i="1" l="1"/>
  <c r="K14" i="1"/>
  <c r="J16" i="1" l="1"/>
  <c r="K15" i="1"/>
  <c r="J17" i="1" l="1"/>
  <c r="K16" i="1"/>
  <c r="J18" i="1" l="1"/>
  <c r="K17" i="1"/>
  <c r="J19" i="1" l="1"/>
  <c r="K18" i="1"/>
  <c r="J20" i="1" l="1"/>
  <c r="K19" i="1"/>
  <c r="J21" i="1" l="1"/>
  <c r="K2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K46" i="1"/>
  <c r="J48" i="1" l="1"/>
  <c r="K47" i="1"/>
  <c r="J49" i="1" l="1"/>
  <c r="K48" i="1"/>
  <c r="J50" i="1" l="1"/>
  <c r="K49" i="1"/>
  <c r="J51" i="1" l="1"/>
  <c r="K50" i="1"/>
  <c r="J52" i="1" l="1"/>
  <c r="K52" i="1" s="1"/>
  <c r="K51" i="1"/>
</calcChain>
</file>

<file path=xl/sharedStrings.xml><?xml version="1.0" encoding="utf-8"?>
<sst xmlns="http://schemas.openxmlformats.org/spreadsheetml/2006/main" count="9" uniqueCount="8">
  <si>
    <t>Sample Size:</t>
  </si>
  <si>
    <t xml:space="preserve"> p(x)</t>
  </si>
  <si>
    <t>∑ p(x)</t>
  </si>
  <si>
    <t>Failures</t>
  </si>
  <si>
    <t>1-∑p(x)</t>
  </si>
  <si>
    <r>
      <t>p = 1-</t>
    </r>
    <r>
      <rPr>
        <b/>
        <u/>
        <sz val="11"/>
        <color rgb="FF0000FF"/>
        <rFont val="Calibri"/>
        <family val="2"/>
        <scheme val="minor"/>
      </rPr>
      <t>R</t>
    </r>
    <r>
      <rPr>
        <b/>
        <sz val="11"/>
        <color rgb="FF0000FF"/>
        <rFont val="Calibri"/>
        <family val="2"/>
        <scheme val="minor"/>
      </rPr>
      <t xml:space="preserve"> =</t>
    </r>
  </si>
  <si>
    <t>&lt;=Change</t>
  </si>
  <si>
    <r>
      <t xml:space="preserve">Reliability, </t>
    </r>
    <r>
      <rPr>
        <b/>
        <u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</si>
</sst>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/>
    <xf numFmtId="0" fontId="1" fillId="3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</xdr:row>
      <xdr:rowOff>138227</xdr:rowOff>
    </xdr:to>
    <xdr:sp macro="" textlink="">
      <xdr:nvSpPr>
        <xdr:cNvPr id="3" name="Title 1"/>
        <xdr:cNvSpPr>
          <a:spLocks noGrp="1"/>
        </xdr:cNvSpPr>
      </xdr:nvSpPr>
      <xdr:spPr>
        <a:xfrm>
          <a:off x="0" y="0"/>
          <a:ext cx="9144000" cy="503987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sz="2800" b="1"/>
            <a:t>The Recursive Property of the Binomial Distribution</a:t>
          </a:r>
        </a:p>
      </xdr:txBody>
    </xdr:sp>
    <xdr:clientData/>
  </xdr:twoCellAnchor>
  <xdr:twoCellAnchor>
    <xdr:from>
      <xdr:col>0</xdr:col>
      <xdr:colOff>22860</xdr:colOff>
      <xdr:row>2</xdr:row>
      <xdr:rowOff>76200</xdr:rowOff>
    </xdr:from>
    <xdr:to>
      <xdr:col>15</xdr:col>
      <xdr:colOff>22860</xdr:colOff>
      <xdr:row>12</xdr:row>
      <xdr:rowOff>151245</xdr:rowOff>
    </xdr:to>
    <xdr:sp macro="" textlink="">
      <xdr:nvSpPr>
        <xdr:cNvPr id="4" name="Subtitle 2"/>
        <xdr:cNvSpPr>
          <a:spLocks noGrp="1"/>
        </xdr:cNvSpPr>
      </xdr:nvSpPr>
      <xdr:spPr>
        <a:xfrm>
          <a:off x="22860" y="441960"/>
          <a:ext cx="9144000" cy="1903845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solidFill>
                <a:srgbClr val="C00000"/>
              </a:solidFill>
            </a:rPr>
            <a:t>Background</a:t>
          </a:r>
        </a:p>
        <a:p>
          <a:r>
            <a:rPr lang="en-US">
              <a:solidFill>
                <a:srgbClr val="C00000"/>
              </a:solidFill>
            </a:rPr>
            <a:t>Historically, the Binomial Distribution evaluation has been subject to approximation due to the laborious math involved. When the product np is less than five, a Poisson approximation is used. When np is equal or greater than five a normal approximation is used.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152400</xdr:colOff>
      <xdr:row>17</xdr:row>
      <xdr:rowOff>120305</xdr:rowOff>
    </xdr:to>
    <xdr:sp macro="" textlink="">
      <xdr:nvSpPr>
        <xdr:cNvPr id="5" name="Title 1"/>
        <xdr:cNvSpPr>
          <a:spLocks noGrp="1"/>
        </xdr:cNvSpPr>
      </xdr:nvSpPr>
      <xdr:spPr>
        <a:xfrm>
          <a:off x="0" y="2743200"/>
          <a:ext cx="10515600" cy="486065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US" sz="2800" b="1"/>
            <a:t>Derivation</a:t>
          </a:r>
        </a:p>
      </xdr:txBody>
    </xdr:sp>
    <xdr:clientData/>
  </xdr:twoCellAnchor>
  <xdr:twoCellAnchor>
    <xdr:from>
      <xdr:col>0</xdr:col>
      <xdr:colOff>0</xdr:colOff>
      <xdr:row>17</xdr:row>
      <xdr:rowOff>120306</xdr:rowOff>
    </xdr:from>
    <xdr:to>
      <xdr:col>17</xdr:col>
      <xdr:colOff>152400</xdr:colOff>
      <xdr:row>34</xdr:row>
      <xdr:rowOff>149630</xdr:rowOff>
    </xdr:to>
    <xdr:sp macro="" textlink="">
      <xdr:nvSpPr>
        <xdr:cNvPr id="6" name="Text Placeholder 2"/>
        <xdr:cNvSpPr>
          <a:spLocks noGrp="1"/>
        </xdr:cNvSpPr>
      </xdr:nvSpPr>
      <xdr:spPr>
        <a:xfrm>
          <a:off x="0" y="3229266"/>
          <a:ext cx="10515600" cy="3138284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b="1">
              <a:solidFill>
                <a:srgbClr val="C00000"/>
              </a:solidFill>
            </a:rPr>
            <a:t>The Binomial probability of exactly x occurrences in a sample of n when the probability of an occurrence is p per unit within the sample is</a:t>
          </a:r>
        </a:p>
        <a:p>
          <a:pPr algn="ctr"/>
          <a:r>
            <a:rPr lang="en-US" b="1">
              <a:solidFill>
                <a:srgbClr val="C00000"/>
              </a:solidFill>
            </a:rPr>
            <a:t>                                                                  x        n-x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p(x) = (n! /(x!(n-x)!)) p  (1-p).</a:t>
          </a:r>
        </a:p>
        <a:p>
          <a:pPr algn="ctr"/>
          <a:r>
            <a:rPr lang="en-US" b="1">
              <a:solidFill>
                <a:srgbClr val="C00000"/>
              </a:solidFill>
            </a:rPr>
            <a:t> The probability of zero occurrences is then equal</a:t>
          </a:r>
        </a:p>
        <a:p>
          <a:pPr algn="ctr"/>
          <a:r>
            <a:rPr lang="en-US" b="1">
              <a:solidFill>
                <a:srgbClr val="C00000"/>
              </a:solidFill>
            </a:rPr>
            <a:t>                                                           n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        p(0) = (1-p)   .</a:t>
          </a:r>
        </a:p>
        <a:p>
          <a:pPr algn="ctr"/>
          <a:r>
            <a:rPr lang="en-US" b="1">
              <a:solidFill>
                <a:srgbClr val="C00000"/>
              </a:solidFill>
            </a:rPr>
            <a:t> </a:t>
          </a:r>
        </a:p>
        <a:p>
          <a:pPr algn="ctr"/>
          <a:endParaRPr lang="en-US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17</xdr:col>
      <xdr:colOff>152400</xdr:colOff>
      <xdr:row>38</xdr:row>
      <xdr:rowOff>154710</xdr:rowOff>
    </xdr:to>
    <xdr:sp macro="" textlink="">
      <xdr:nvSpPr>
        <xdr:cNvPr id="7" name="Title 1"/>
        <xdr:cNvSpPr>
          <a:spLocks noGrp="1"/>
        </xdr:cNvSpPr>
      </xdr:nvSpPr>
      <xdr:spPr>
        <a:xfrm>
          <a:off x="0" y="6583680"/>
          <a:ext cx="10515600" cy="520470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US" sz="2800" b="1"/>
            <a:t>Derivation Continued</a:t>
          </a:r>
        </a:p>
      </xdr:txBody>
    </xdr:sp>
    <xdr:clientData/>
  </xdr:twoCellAnchor>
  <xdr:twoCellAnchor>
    <xdr:from>
      <xdr:col>0</xdr:col>
      <xdr:colOff>16626</xdr:colOff>
      <xdr:row>38</xdr:row>
      <xdr:rowOff>106450</xdr:rowOff>
    </xdr:from>
    <xdr:to>
      <xdr:col>17</xdr:col>
      <xdr:colOff>169026</xdr:colOff>
      <xdr:row>58</xdr:row>
      <xdr:rowOff>157942</xdr:rowOff>
    </xdr:to>
    <xdr:sp macro="" textlink="">
      <xdr:nvSpPr>
        <xdr:cNvPr id="8" name="Text Placeholder 2"/>
        <xdr:cNvSpPr>
          <a:spLocks noGrp="1"/>
        </xdr:cNvSpPr>
      </xdr:nvSpPr>
      <xdr:spPr>
        <a:xfrm>
          <a:off x="16626" y="7055890"/>
          <a:ext cx="10515600" cy="3709092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b="1">
              <a:solidFill>
                <a:srgbClr val="C00000"/>
              </a:solidFill>
            </a:rPr>
            <a:t>The probability of one occurrence is then equal</a:t>
          </a:r>
        </a:p>
        <a:p>
          <a:pPr algn="ctr"/>
          <a:r>
            <a:rPr lang="en-US" b="1">
              <a:solidFill>
                <a:srgbClr val="C00000"/>
              </a:solidFill>
            </a:rPr>
            <a:t>                          n-1                                   n </a:t>
          </a:r>
        </a:p>
        <a:p>
          <a:pPr algn="ctr"/>
          <a:r>
            <a:rPr lang="en-US" b="1">
              <a:solidFill>
                <a:srgbClr val="C00000"/>
              </a:solidFill>
            </a:rPr>
            <a:t> p(1) = np(1-p)       = n(p/(1-p)) [ (1-p)   ] = n{p/(1-p)} [ p(o) ].</a:t>
          </a:r>
        </a:p>
        <a:p>
          <a:pPr algn="ctr"/>
          <a:r>
            <a:rPr lang="en-US" b="1">
              <a:solidFill>
                <a:srgbClr val="C00000"/>
              </a:solidFill>
            </a:rPr>
            <a:t> The probability of two occurrences is then equal</a:t>
          </a:r>
        </a:p>
        <a:p>
          <a:pPr algn="ctr"/>
          <a:r>
            <a:rPr lang="en-US" b="1">
              <a:solidFill>
                <a:srgbClr val="C00000"/>
              </a:solidFill>
            </a:rPr>
            <a:t>                                                    2            n-2                  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p(2) = [n(n-1)/2] p     ( 1-p)                                                                                                                                                        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                                           n-1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= {(n-1)/2}{(p/(1-p)} [ np(1-p)     ]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                                           </a:t>
          </a:r>
        </a:p>
        <a:p>
          <a:pPr algn="ctr"/>
          <a:endParaRPr lang="en-US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17</xdr:col>
      <xdr:colOff>152400</xdr:colOff>
      <xdr:row>64</xdr:row>
      <xdr:rowOff>47942</xdr:rowOff>
    </xdr:to>
    <xdr:sp macro="" textlink="">
      <xdr:nvSpPr>
        <xdr:cNvPr id="9" name="Title 1"/>
        <xdr:cNvSpPr>
          <a:spLocks noGrp="1"/>
        </xdr:cNvSpPr>
      </xdr:nvSpPr>
      <xdr:spPr>
        <a:xfrm>
          <a:off x="0" y="10972800"/>
          <a:ext cx="10515600" cy="779462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US" sz="2800" b="1"/>
            <a:t>Derivation Continued</a:t>
          </a:r>
        </a:p>
      </xdr:txBody>
    </xdr:sp>
    <xdr:clientData/>
  </xdr:twoCellAnchor>
  <xdr:twoCellAnchor>
    <xdr:from>
      <xdr:col>0</xdr:col>
      <xdr:colOff>0</xdr:colOff>
      <xdr:row>64</xdr:row>
      <xdr:rowOff>47943</xdr:rowOff>
    </xdr:from>
    <xdr:to>
      <xdr:col>17</xdr:col>
      <xdr:colOff>152400</xdr:colOff>
      <xdr:row>84</xdr:row>
      <xdr:rowOff>58794</xdr:rowOff>
    </xdr:to>
    <xdr:sp macro="" textlink="">
      <xdr:nvSpPr>
        <xdr:cNvPr id="10" name="Text Placeholder 2"/>
        <xdr:cNvSpPr>
          <a:spLocks noGrp="1"/>
        </xdr:cNvSpPr>
      </xdr:nvSpPr>
      <xdr:spPr>
        <a:xfrm>
          <a:off x="0" y="11752263"/>
          <a:ext cx="10515600" cy="3668451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b="1">
              <a:solidFill>
                <a:srgbClr val="C00000"/>
              </a:solidFill>
            </a:rPr>
            <a:t>                         p(2) = {(n-1)/2}{p/(1-p)} [ p(1) ]. </a:t>
          </a:r>
        </a:p>
        <a:p>
          <a:pPr algn="ctr"/>
          <a:r>
            <a:rPr lang="en-US" b="1">
              <a:solidFill>
                <a:srgbClr val="C00000"/>
              </a:solidFill>
            </a:rPr>
            <a:t> The probability of three occurrences is then equal                                                                                                                        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                                            3            n-3                  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p(3) = [n(n-1)(n-2)/((2)(3))] p     ( 1-p)   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                                                            2       n-2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= {(n-2)/3}{(p/(1-p)} [ (n(n-1)/2)p (1-p)     ]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                                           </a:t>
          </a:r>
        </a:p>
        <a:p>
          <a:pPr algn="ctr"/>
          <a:r>
            <a:rPr lang="en-US" b="1">
              <a:solidFill>
                <a:srgbClr val="C00000"/>
              </a:solidFill>
            </a:rPr>
            <a:t>                               = {(n-2)/3}{p/(1-p)} [ p(2) ]. </a:t>
          </a:r>
        </a:p>
        <a:p>
          <a:pPr algn="ctr"/>
          <a:r>
            <a:rPr lang="en-US" b="1">
              <a:solidFill>
                <a:srgbClr val="C00000"/>
              </a:solidFill>
            </a:rPr>
            <a:t> </a:t>
          </a:r>
        </a:p>
      </xdr:txBody>
    </xdr:sp>
    <xdr:clientData/>
  </xdr:twoCellAnchor>
  <xdr:twoCellAnchor>
    <xdr:from>
      <xdr:col>0</xdr:col>
      <xdr:colOff>39023</xdr:colOff>
      <xdr:row>86</xdr:row>
      <xdr:rowOff>0</xdr:rowOff>
    </xdr:from>
    <xdr:to>
      <xdr:col>17</xdr:col>
      <xdr:colOff>191423</xdr:colOff>
      <xdr:row>88</xdr:row>
      <xdr:rowOff>155403</xdr:rowOff>
    </xdr:to>
    <xdr:sp macro="" textlink="">
      <xdr:nvSpPr>
        <xdr:cNvPr id="11" name="Title 1"/>
        <xdr:cNvSpPr>
          <a:spLocks noGrp="1"/>
        </xdr:cNvSpPr>
      </xdr:nvSpPr>
      <xdr:spPr>
        <a:xfrm>
          <a:off x="39023" y="15727680"/>
          <a:ext cx="10515600" cy="521163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US" sz="2800" b="1"/>
            <a:t>The Recursive Expression</a:t>
          </a:r>
        </a:p>
      </xdr:txBody>
    </xdr:sp>
    <xdr:clientData/>
  </xdr:twoCellAnchor>
  <xdr:twoCellAnchor>
    <xdr:from>
      <xdr:col>0</xdr:col>
      <xdr:colOff>0</xdr:colOff>
      <xdr:row>89</xdr:row>
      <xdr:rowOff>118921</xdr:rowOff>
    </xdr:from>
    <xdr:to>
      <xdr:col>17</xdr:col>
      <xdr:colOff>152400</xdr:colOff>
      <xdr:row>97</xdr:row>
      <xdr:rowOff>1</xdr:rowOff>
    </xdr:to>
    <xdr:sp macro="" textlink="">
      <xdr:nvSpPr>
        <xdr:cNvPr id="12" name="Text Placeholder 2"/>
        <xdr:cNvSpPr>
          <a:spLocks noGrp="1"/>
        </xdr:cNvSpPr>
      </xdr:nvSpPr>
      <xdr:spPr>
        <a:xfrm>
          <a:off x="0" y="16395241"/>
          <a:ext cx="10515600" cy="134412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b="1">
              <a:solidFill>
                <a:srgbClr val="C00000"/>
              </a:solidFill>
            </a:rPr>
            <a:t>Generalizing, from the above probabilities, the Binomial recursive expression becomes</a:t>
          </a:r>
        </a:p>
        <a:p>
          <a:pPr algn="ctr"/>
          <a:r>
            <a:rPr lang="en-US" b="1">
              <a:solidFill>
                <a:srgbClr val="C00000"/>
              </a:solidFill>
            </a:rPr>
            <a:t>                                      p(x) = [ (n+1-x)  / x ] [ p/(1-p) ] p(x-1).</a:t>
          </a:r>
        </a:p>
        <a:p>
          <a:pPr algn="ctr"/>
          <a:r>
            <a:rPr lang="en-US" b="1">
              <a:solidFill>
                <a:srgbClr val="C00000"/>
              </a:solidFill>
            </a:rPr>
            <a:t> </a:t>
          </a:r>
        </a:p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2" topLeftCell="A3" activePane="bottomLeft" state="frozen"/>
      <selection pane="bottomLeft" activeCell="D12" sqref="D12"/>
    </sheetView>
  </sheetViews>
  <sheetFormatPr defaultRowHeight="14.4" x14ac:dyDescent="0.3"/>
  <cols>
    <col min="1" max="1" width="12.33203125" bestFit="1" customWidth="1"/>
    <col min="2" max="2" width="5" bestFit="1" customWidth="1"/>
    <col min="3" max="3" width="12.77734375" customWidth="1"/>
    <col min="5" max="5" width="5" bestFit="1" customWidth="1"/>
    <col min="6" max="6" width="3.33203125" customWidth="1"/>
    <col min="7" max="7" width="2.6640625" customWidth="1"/>
    <col min="9" max="9" width="12" bestFit="1" customWidth="1"/>
  </cols>
  <sheetData>
    <row r="1" spans="1:11" x14ac:dyDescent="0.3">
      <c r="A1" s="7" t="s">
        <v>0</v>
      </c>
      <c r="B1" s="8">
        <v>10</v>
      </c>
      <c r="C1" s="2" t="s">
        <v>6</v>
      </c>
      <c r="D1" s="3" t="s">
        <v>5</v>
      </c>
      <c r="E1" s="4">
        <f>1-B2</f>
        <v>8.9999999999999969E-2</v>
      </c>
      <c r="H1" s="1" t="s">
        <v>3</v>
      </c>
      <c r="I1" s="5" t="s">
        <v>1</v>
      </c>
      <c r="J1" s="6" t="s">
        <v>2</v>
      </c>
      <c r="K1" s="6" t="s">
        <v>4</v>
      </c>
    </row>
    <row r="2" spans="1:11" x14ac:dyDescent="0.3">
      <c r="A2" s="7" t="s">
        <v>7</v>
      </c>
      <c r="B2" s="8">
        <v>0.91</v>
      </c>
      <c r="C2" s="2" t="s">
        <v>6</v>
      </c>
      <c r="H2">
        <v>0</v>
      </c>
      <c r="I2">
        <f>(1-E1)^B1</f>
        <v>0.38941611811810761</v>
      </c>
      <c r="J2">
        <f>I2</f>
        <v>0.38941611811810761</v>
      </c>
      <c r="K2">
        <f>1-J2</f>
        <v>0.61058388188189239</v>
      </c>
    </row>
    <row r="3" spans="1:11" ht="15" x14ac:dyDescent="0.25">
      <c r="H3">
        <f>H2+1</f>
        <v>1</v>
      </c>
      <c r="I3">
        <f>((B1+1-H3)/H3)*(E1/(1-E1))*I2</f>
        <v>0.38513682011680961</v>
      </c>
      <c r="J3">
        <f t="shared" ref="J3:J11" si="0">J2+I3</f>
        <v>0.77455293823491722</v>
      </c>
      <c r="K3">
        <f t="shared" ref="K3:K52" si="1">1-J3</f>
        <v>0.22544706176508278</v>
      </c>
    </row>
    <row r="4" spans="1:11" ht="15" x14ac:dyDescent="0.25">
      <c r="H4">
        <f t="shared" ref="H4:H51" si="2">H3+1</f>
        <v>2</v>
      </c>
      <c r="I4">
        <f>((B1+1-H4)/H4)*(E1/(1-E1))*I3</f>
        <v>0.1714070463157229</v>
      </c>
      <c r="J4">
        <f t="shared" si="0"/>
        <v>0.94595998455064012</v>
      </c>
      <c r="K4">
        <f t="shared" si="1"/>
        <v>5.4040015449359879E-2</v>
      </c>
    </row>
    <row r="5" spans="1:11" ht="15" x14ac:dyDescent="0.25">
      <c r="H5">
        <f t="shared" si="2"/>
        <v>3</v>
      </c>
      <c r="I5">
        <f>((B1+1-H5)/H5)*(E1/(1-E1))*I4</f>
        <v>4.520625397337745E-2</v>
      </c>
      <c r="J5">
        <f t="shared" si="0"/>
        <v>0.99116623852401753</v>
      </c>
      <c r="K5">
        <f t="shared" si="1"/>
        <v>8.8337614759824712E-3</v>
      </c>
    </row>
    <row r="6" spans="1:11" ht="15" x14ac:dyDescent="0.25">
      <c r="H6">
        <f t="shared" si="2"/>
        <v>4</v>
      </c>
      <c r="I6">
        <f>((B1+1-H6)/H6)*(E1/(1-E1))*I5</f>
        <v>7.8241593415460942E-3</v>
      </c>
      <c r="J6">
        <f t="shared" si="0"/>
        <v>0.99899039786556365</v>
      </c>
      <c r="K6">
        <f t="shared" si="1"/>
        <v>1.0096021344363493E-3</v>
      </c>
    </row>
    <row r="7" spans="1:11" ht="15" x14ac:dyDescent="0.25">
      <c r="H7">
        <f t="shared" si="2"/>
        <v>5</v>
      </c>
      <c r="I7">
        <f>((B1+1-H7)/H7)*(E1/(1-E1))*I6</f>
        <v>9.2858154822744818E-4</v>
      </c>
      <c r="J7">
        <f t="shared" si="0"/>
        <v>0.99991897941379115</v>
      </c>
      <c r="K7">
        <f t="shared" si="1"/>
        <v>8.1020586208846446E-5</v>
      </c>
    </row>
    <row r="8" spans="1:11" ht="15" x14ac:dyDescent="0.25">
      <c r="H8">
        <f t="shared" si="2"/>
        <v>6</v>
      </c>
      <c r="I8">
        <f>((B1+1-H8)/H8)*(E1/(1-E1))*I7</f>
        <v>7.6531446282481961E-5</v>
      </c>
      <c r="J8">
        <f t="shared" si="0"/>
        <v>0.99999551086007366</v>
      </c>
      <c r="K8">
        <f t="shared" si="1"/>
        <v>4.4891399263446985E-6</v>
      </c>
    </row>
    <row r="9" spans="1:11" ht="15" x14ac:dyDescent="0.25">
      <c r="H9">
        <f t="shared" si="2"/>
        <v>7</v>
      </c>
      <c r="I9">
        <f>((B1+1-H9)/H9)*(E1/(1-E1))*I8</f>
        <v>4.3251680787587909E-6</v>
      </c>
      <c r="J9">
        <f t="shared" si="0"/>
        <v>0.99999983602815246</v>
      </c>
      <c r="K9">
        <f t="shared" si="1"/>
        <v>1.6397184754435301E-7</v>
      </c>
    </row>
    <row r="10" spans="1:11" ht="15" x14ac:dyDescent="0.25">
      <c r="H10">
        <f t="shared" si="2"/>
        <v>8</v>
      </c>
      <c r="I10">
        <f>((B1+1-H10)/H10)*(E1/(1-E1))*I9</f>
        <v>1.6041145347044961E-7</v>
      </c>
      <c r="J10">
        <f t="shared" si="0"/>
        <v>0.99999999643960591</v>
      </c>
      <c r="K10">
        <f t="shared" si="1"/>
        <v>3.5603940906625553E-9</v>
      </c>
    </row>
    <row r="11" spans="1:11" ht="15" x14ac:dyDescent="0.25">
      <c r="H11">
        <f t="shared" si="2"/>
        <v>9</v>
      </c>
      <c r="I11">
        <f>((B1+1-H11)/H11)*(E1/(1-E1))*I10</f>
        <v>3.5255264498999902E-9</v>
      </c>
      <c r="J11">
        <f t="shared" si="0"/>
        <v>0.99999999996513234</v>
      </c>
      <c r="K11">
        <f t="shared" si="1"/>
        <v>3.4867664311377666E-11</v>
      </c>
    </row>
    <row r="12" spans="1:11" ht="15" x14ac:dyDescent="0.25">
      <c r="H12">
        <f t="shared" si="2"/>
        <v>10</v>
      </c>
      <c r="I12">
        <f>((B1+1-H12)/H12)*(E1/(1-E1))*I11</f>
        <v>3.4867844009999897E-11</v>
      </c>
      <c r="J12">
        <f t="shared" ref="J12:J34" si="3">J11+I12</f>
        <v>1.0000000000000002</v>
      </c>
      <c r="K12">
        <f t="shared" si="1"/>
        <v>0</v>
      </c>
    </row>
    <row r="13" spans="1:11" ht="15" x14ac:dyDescent="0.25">
      <c r="H13">
        <f t="shared" si="2"/>
        <v>11</v>
      </c>
      <c r="I13">
        <f>((B1+1-H13)/H13)*(E1/(1-E1))*I12</f>
        <v>0</v>
      </c>
      <c r="J13">
        <f t="shared" si="3"/>
        <v>1.0000000000000002</v>
      </c>
      <c r="K13">
        <f t="shared" si="1"/>
        <v>0</v>
      </c>
    </row>
    <row r="14" spans="1:11" ht="15" x14ac:dyDescent="0.25">
      <c r="H14">
        <f t="shared" si="2"/>
        <v>12</v>
      </c>
      <c r="I14">
        <f>((B1+1-H14)/H14)*(E1/(1-E1))*I13</f>
        <v>0</v>
      </c>
      <c r="J14">
        <f t="shared" si="3"/>
        <v>1.0000000000000002</v>
      </c>
      <c r="K14">
        <f t="shared" si="1"/>
        <v>0</v>
      </c>
    </row>
    <row r="15" spans="1:11" ht="15" x14ac:dyDescent="0.25">
      <c r="H15">
        <f t="shared" si="2"/>
        <v>13</v>
      </c>
      <c r="I15">
        <f>((B1+1-H15)/H15)*(E1/(1-E1))*I14</f>
        <v>0</v>
      </c>
      <c r="J15">
        <f t="shared" si="3"/>
        <v>1.0000000000000002</v>
      </c>
      <c r="K15">
        <f t="shared" si="1"/>
        <v>0</v>
      </c>
    </row>
    <row r="16" spans="1:11" ht="15" x14ac:dyDescent="0.25">
      <c r="H16">
        <f t="shared" si="2"/>
        <v>14</v>
      </c>
      <c r="I16">
        <f>((B1+1-H16)/H16)*(E1/(1-E1))*I15</f>
        <v>0</v>
      </c>
      <c r="J16">
        <f t="shared" si="3"/>
        <v>1.0000000000000002</v>
      </c>
      <c r="K16">
        <f t="shared" si="1"/>
        <v>0</v>
      </c>
    </row>
    <row r="17" spans="8:11" ht="15" x14ac:dyDescent="0.25">
      <c r="H17">
        <f t="shared" si="2"/>
        <v>15</v>
      </c>
      <c r="I17">
        <f>((B1+1-H17)/H17)*(E1/(1-E1))*I16</f>
        <v>0</v>
      </c>
      <c r="J17">
        <f t="shared" si="3"/>
        <v>1.0000000000000002</v>
      </c>
      <c r="K17">
        <f t="shared" si="1"/>
        <v>0</v>
      </c>
    </row>
    <row r="18" spans="8:11" ht="15" x14ac:dyDescent="0.25">
      <c r="H18">
        <f t="shared" si="2"/>
        <v>16</v>
      </c>
      <c r="I18">
        <f>((B1+1-H18)/H18)*(E1/(1-E1))*I17</f>
        <v>0</v>
      </c>
      <c r="J18">
        <f t="shared" si="3"/>
        <v>1.0000000000000002</v>
      </c>
      <c r="K18">
        <f t="shared" si="1"/>
        <v>0</v>
      </c>
    </row>
    <row r="19" spans="8:11" ht="15" x14ac:dyDescent="0.25">
      <c r="H19">
        <f t="shared" si="2"/>
        <v>17</v>
      </c>
      <c r="I19">
        <f>((B1+1-H19)/H19)*(E1/(1-E1))*I18</f>
        <v>0</v>
      </c>
      <c r="J19">
        <f t="shared" si="3"/>
        <v>1.0000000000000002</v>
      </c>
      <c r="K19">
        <f t="shared" si="1"/>
        <v>0</v>
      </c>
    </row>
    <row r="20" spans="8:11" ht="15" x14ac:dyDescent="0.25">
      <c r="H20">
        <f t="shared" si="2"/>
        <v>18</v>
      </c>
      <c r="I20">
        <f>((B1+1-H20)/H20)*(E1/(1-E1))*I19</f>
        <v>0</v>
      </c>
      <c r="J20">
        <f t="shared" si="3"/>
        <v>1.0000000000000002</v>
      </c>
      <c r="K20">
        <f t="shared" si="1"/>
        <v>0</v>
      </c>
    </row>
    <row r="21" spans="8:11" ht="15" x14ac:dyDescent="0.25">
      <c r="H21">
        <f t="shared" si="2"/>
        <v>19</v>
      </c>
      <c r="I21">
        <f>((B1+1-H21)/H21)*(E1/(1-E1))*I20</f>
        <v>0</v>
      </c>
      <c r="J21">
        <f t="shared" si="3"/>
        <v>1.0000000000000002</v>
      </c>
      <c r="K21">
        <f t="shared" si="1"/>
        <v>0</v>
      </c>
    </row>
    <row r="22" spans="8:11" ht="15" x14ac:dyDescent="0.25">
      <c r="H22">
        <f t="shared" si="2"/>
        <v>20</v>
      </c>
      <c r="I22">
        <f>((B1+1-H22)/H22)*(E1/(1-E1))*I21</f>
        <v>0</v>
      </c>
      <c r="J22">
        <f t="shared" si="3"/>
        <v>1.0000000000000002</v>
      </c>
      <c r="K22">
        <f t="shared" si="1"/>
        <v>0</v>
      </c>
    </row>
    <row r="23" spans="8:11" ht="15" x14ac:dyDescent="0.25">
      <c r="H23">
        <f t="shared" si="2"/>
        <v>21</v>
      </c>
      <c r="I23">
        <f>((B1+1-H23)/H23)*(E1/(1-E1))*I22</f>
        <v>0</v>
      </c>
      <c r="J23">
        <f t="shared" si="3"/>
        <v>1.0000000000000002</v>
      </c>
      <c r="K23">
        <f t="shared" si="1"/>
        <v>0</v>
      </c>
    </row>
    <row r="24" spans="8:11" ht="15" x14ac:dyDescent="0.25">
      <c r="H24">
        <f t="shared" si="2"/>
        <v>22</v>
      </c>
      <c r="I24">
        <f>((B1+1-H24)/H24)*(E1/(1-E1))*I23</f>
        <v>0</v>
      </c>
      <c r="J24">
        <f t="shared" si="3"/>
        <v>1.0000000000000002</v>
      </c>
      <c r="K24">
        <f t="shared" si="1"/>
        <v>0</v>
      </c>
    </row>
    <row r="25" spans="8:11" ht="15" x14ac:dyDescent="0.25">
      <c r="H25">
        <f t="shared" si="2"/>
        <v>23</v>
      </c>
      <c r="I25">
        <f>((B1+1-H25)/H25)*(E1/(1-E1))*I24</f>
        <v>0</v>
      </c>
      <c r="J25">
        <f t="shared" si="3"/>
        <v>1.0000000000000002</v>
      </c>
      <c r="K25">
        <f t="shared" si="1"/>
        <v>0</v>
      </c>
    </row>
    <row r="26" spans="8:11" ht="15" x14ac:dyDescent="0.25">
      <c r="H26">
        <f t="shared" si="2"/>
        <v>24</v>
      </c>
      <c r="I26">
        <f>((B1+1-H26)/H26)*(E1/(1-E1))*I25</f>
        <v>0</v>
      </c>
      <c r="J26">
        <f t="shared" si="3"/>
        <v>1.0000000000000002</v>
      </c>
      <c r="K26">
        <f t="shared" si="1"/>
        <v>0</v>
      </c>
    </row>
    <row r="27" spans="8:11" ht="15" x14ac:dyDescent="0.25">
      <c r="H27">
        <f t="shared" si="2"/>
        <v>25</v>
      </c>
      <c r="I27">
        <f>((B1+1-H27)/H27)*(E1/(1-E1))*I26</f>
        <v>0</v>
      </c>
      <c r="J27">
        <f t="shared" si="3"/>
        <v>1.0000000000000002</v>
      </c>
      <c r="K27">
        <f t="shared" si="1"/>
        <v>0</v>
      </c>
    </row>
    <row r="28" spans="8:11" ht="15" x14ac:dyDescent="0.25">
      <c r="H28">
        <f t="shared" si="2"/>
        <v>26</v>
      </c>
      <c r="I28">
        <f>((B1+1-H28)/H28)*(E1/(1-E1))*I27</f>
        <v>0</v>
      </c>
      <c r="J28">
        <f t="shared" si="3"/>
        <v>1.0000000000000002</v>
      </c>
      <c r="K28">
        <f t="shared" si="1"/>
        <v>0</v>
      </c>
    </row>
    <row r="29" spans="8:11" ht="15" x14ac:dyDescent="0.25">
      <c r="H29">
        <f t="shared" si="2"/>
        <v>27</v>
      </c>
      <c r="I29">
        <f>((B1+1-H29)/H29)*(E1/(1-E1))*I28</f>
        <v>0</v>
      </c>
      <c r="J29">
        <f t="shared" si="3"/>
        <v>1.0000000000000002</v>
      </c>
      <c r="K29">
        <f t="shared" si="1"/>
        <v>0</v>
      </c>
    </row>
    <row r="30" spans="8:11" ht="15" x14ac:dyDescent="0.25">
      <c r="H30">
        <f t="shared" si="2"/>
        <v>28</v>
      </c>
      <c r="I30">
        <f>((B1+1-H30)/H30)*(E1/(1-E1))*I29</f>
        <v>0</v>
      </c>
      <c r="J30">
        <f t="shared" si="3"/>
        <v>1.0000000000000002</v>
      </c>
      <c r="K30">
        <f t="shared" si="1"/>
        <v>0</v>
      </c>
    </row>
    <row r="31" spans="8:11" ht="15" x14ac:dyDescent="0.25">
      <c r="H31">
        <f t="shared" si="2"/>
        <v>29</v>
      </c>
      <c r="I31">
        <f>((B1+1-H31)/H31)*(E1/(1-E1))*I30</f>
        <v>0</v>
      </c>
      <c r="J31">
        <f t="shared" si="3"/>
        <v>1.0000000000000002</v>
      </c>
      <c r="K31">
        <f t="shared" si="1"/>
        <v>0</v>
      </c>
    </row>
    <row r="32" spans="8:11" x14ac:dyDescent="0.3">
      <c r="H32">
        <f t="shared" si="2"/>
        <v>30</v>
      </c>
      <c r="I32">
        <f>((B1+1-H32)/H32)*(E1/(1-E1))*I31</f>
        <v>0</v>
      </c>
      <c r="J32">
        <f t="shared" si="3"/>
        <v>1.0000000000000002</v>
      </c>
      <c r="K32">
        <f t="shared" si="1"/>
        <v>0</v>
      </c>
    </row>
    <row r="33" spans="8:11" x14ac:dyDescent="0.3">
      <c r="H33">
        <f t="shared" si="2"/>
        <v>31</v>
      </c>
      <c r="I33">
        <f>((B1+1-H33)/H33)*(E1/(1-E1))*I32</f>
        <v>0</v>
      </c>
      <c r="J33">
        <f t="shared" si="3"/>
        <v>1.0000000000000002</v>
      </c>
      <c r="K33">
        <f t="shared" si="1"/>
        <v>0</v>
      </c>
    </row>
    <row r="34" spans="8:11" x14ac:dyDescent="0.3">
      <c r="H34">
        <f t="shared" si="2"/>
        <v>32</v>
      </c>
      <c r="I34">
        <f>((B1+1-H34)/H34)*(E1/(1-E1))*I33</f>
        <v>0</v>
      </c>
      <c r="J34">
        <f t="shared" si="3"/>
        <v>1.0000000000000002</v>
      </c>
      <c r="K34">
        <f t="shared" si="1"/>
        <v>0</v>
      </c>
    </row>
    <row r="35" spans="8:11" x14ac:dyDescent="0.3">
      <c r="H35">
        <f t="shared" si="2"/>
        <v>33</v>
      </c>
      <c r="I35">
        <f>((B1+1-H35)/H35)*(E1/(1-E1))*I34</f>
        <v>0</v>
      </c>
      <c r="J35">
        <f>J34+I35</f>
        <v>1.0000000000000002</v>
      </c>
      <c r="K35">
        <f t="shared" si="1"/>
        <v>0</v>
      </c>
    </row>
    <row r="36" spans="8:11" x14ac:dyDescent="0.3">
      <c r="H36">
        <f t="shared" si="2"/>
        <v>34</v>
      </c>
      <c r="I36">
        <f>((B1+1-H36)/H36)*(E1/(1-E1))*I35</f>
        <v>0</v>
      </c>
      <c r="J36">
        <f t="shared" ref="J36:J52" si="4">J35+I36</f>
        <v>1.0000000000000002</v>
      </c>
      <c r="K36">
        <f t="shared" si="1"/>
        <v>0</v>
      </c>
    </row>
    <row r="37" spans="8:11" x14ac:dyDescent="0.3">
      <c r="H37">
        <f t="shared" si="2"/>
        <v>35</v>
      </c>
      <c r="I37">
        <f>((B1+1-H37)/H37)*(E1/(1-E1))*I36</f>
        <v>0</v>
      </c>
      <c r="J37">
        <f t="shared" si="4"/>
        <v>1.0000000000000002</v>
      </c>
      <c r="K37">
        <f t="shared" si="1"/>
        <v>0</v>
      </c>
    </row>
    <row r="38" spans="8:11" x14ac:dyDescent="0.3">
      <c r="H38">
        <f t="shared" si="2"/>
        <v>36</v>
      </c>
      <c r="I38">
        <f>((B1+1-H38)/H38)*(E1/(1-E1))*I37</f>
        <v>0</v>
      </c>
      <c r="J38">
        <f t="shared" si="4"/>
        <v>1.0000000000000002</v>
      </c>
      <c r="K38">
        <f t="shared" si="1"/>
        <v>0</v>
      </c>
    </row>
    <row r="39" spans="8:11" x14ac:dyDescent="0.3">
      <c r="H39">
        <f t="shared" si="2"/>
        <v>37</v>
      </c>
      <c r="I39">
        <f>((B1+1-H39)/H39)*(E1/(1-E1))*I38</f>
        <v>0</v>
      </c>
      <c r="J39">
        <f t="shared" si="4"/>
        <v>1.0000000000000002</v>
      </c>
      <c r="K39">
        <f t="shared" si="1"/>
        <v>0</v>
      </c>
    </row>
    <row r="40" spans="8:11" x14ac:dyDescent="0.3">
      <c r="H40">
        <f t="shared" si="2"/>
        <v>38</v>
      </c>
      <c r="I40">
        <f>((B1+1-H40)/H40)*(E1/(1-E1))*I39</f>
        <v>0</v>
      </c>
      <c r="J40">
        <f t="shared" si="4"/>
        <v>1.0000000000000002</v>
      </c>
      <c r="K40">
        <f t="shared" si="1"/>
        <v>0</v>
      </c>
    </row>
    <row r="41" spans="8:11" x14ac:dyDescent="0.3">
      <c r="H41">
        <f t="shared" si="2"/>
        <v>39</v>
      </c>
      <c r="I41">
        <f>((B1+1-H41)/H41)*(E1/(1-E1))*I40</f>
        <v>0</v>
      </c>
      <c r="J41">
        <f t="shared" si="4"/>
        <v>1.0000000000000002</v>
      </c>
      <c r="K41">
        <f t="shared" si="1"/>
        <v>0</v>
      </c>
    </row>
    <row r="42" spans="8:11" x14ac:dyDescent="0.3">
      <c r="H42">
        <f t="shared" si="2"/>
        <v>40</v>
      </c>
      <c r="I42">
        <f>((B1+1-H42)/H42)*(E1/(1-E1))*I41</f>
        <v>0</v>
      </c>
      <c r="J42">
        <f t="shared" si="4"/>
        <v>1.0000000000000002</v>
      </c>
      <c r="K42">
        <f t="shared" si="1"/>
        <v>0</v>
      </c>
    </row>
    <row r="43" spans="8:11" x14ac:dyDescent="0.3">
      <c r="H43">
        <f t="shared" si="2"/>
        <v>41</v>
      </c>
      <c r="I43">
        <f>((B1+1-H43)/H43)*(E1/(1-E1))*I42</f>
        <v>0</v>
      </c>
      <c r="J43">
        <f t="shared" si="4"/>
        <v>1.0000000000000002</v>
      </c>
      <c r="K43">
        <f t="shared" si="1"/>
        <v>0</v>
      </c>
    </row>
    <row r="44" spans="8:11" x14ac:dyDescent="0.3">
      <c r="H44">
        <f t="shared" si="2"/>
        <v>42</v>
      </c>
      <c r="I44">
        <f>((B1+1-H44)/H44)*(E1/(1-E1))*I43</f>
        <v>0</v>
      </c>
      <c r="J44">
        <f t="shared" si="4"/>
        <v>1.0000000000000002</v>
      </c>
      <c r="K44">
        <f t="shared" si="1"/>
        <v>0</v>
      </c>
    </row>
    <row r="45" spans="8:11" x14ac:dyDescent="0.3">
      <c r="H45">
        <f t="shared" si="2"/>
        <v>43</v>
      </c>
      <c r="I45">
        <f>((B1+1-H45)/H45)*(E1/(1-E1))*I44</f>
        <v>0</v>
      </c>
      <c r="J45">
        <f t="shared" si="4"/>
        <v>1.0000000000000002</v>
      </c>
      <c r="K45">
        <f t="shared" si="1"/>
        <v>0</v>
      </c>
    </row>
    <row r="46" spans="8:11" x14ac:dyDescent="0.3">
      <c r="H46">
        <f t="shared" si="2"/>
        <v>44</v>
      </c>
      <c r="I46">
        <f>((B1+1-H46)/H46)*(E1/(1-E1))*I45</f>
        <v>0</v>
      </c>
      <c r="J46">
        <f t="shared" si="4"/>
        <v>1.0000000000000002</v>
      </c>
      <c r="K46">
        <f t="shared" si="1"/>
        <v>0</v>
      </c>
    </row>
    <row r="47" spans="8:11" x14ac:dyDescent="0.3">
      <c r="H47">
        <f t="shared" si="2"/>
        <v>45</v>
      </c>
      <c r="I47">
        <f>((B1+1-H47)/H47)*(E1/(1-E1))*I46</f>
        <v>0</v>
      </c>
      <c r="J47">
        <f t="shared" si="4"/>
        <v>1.0000000000000002</v>
      </c>
      <c r="K47">
        <f t="shared" si="1"/>
        <v>0</v>
      </c>
    </row>
    <row r="48" spans="8:11" x14ac:dyDescent="0.3">
      <c r="H48">
        <f t="shared" si="2"/>
        <v>46</v>
      </c>
      <c r="I48">
        <f>((B1+1-H48)/H48)*(E1/(1-E1))*I47</f>
        <v>0</v>
      </c>
      <c r="J48">
        <f t="shared" si="4"/>
        <v>1.0000000000000002</v>
      </c>
      <c r="K48">
        <f t="shared" si="1"/>
        <v>0</v>
      </c>
    </row>
    <row r="49" spans="8:11" x14ac:dyDescent="0.3">
      <c r="H49">
        <f t="shared" si="2"/>
        <v>47</v>
      </c>
      <c r="I49">
        <f>((B1+1-H49)/H49)*(E1/(1-E1))*I48</f>
        <v>0</v>
      </c>
      <c r="J49">
        <f t="shared" si="4"/>
        <v>1.0000000000000002</v>
      </c>
      <c r="K49">
        <f t="shared" si="1"/>
        <v>0</v>
      </c>
    </row>
    <row r="50" spans="8:11" x14ac:dyDescent="0.3">
      <c r="H50">
        <f t="shared" si="2"/>
        <v>48</v>
      </c>
      <c r="I50">
        <f>((B1+1-H50)/H50)*(E1/(1-E1))*I49</f>
        <v>0</v>
      </c>
      <c r="J50">
        <f t="shared" si="4"/>
        <v>1.0000000000000002</v>
      </c>
      <c r="K50">
        <f t="shared" si="1"/>
        <v>0</v>
      </c>
    </row>
    <row r="51" spans="8:11" x14ac:dyDescent="0.3">
      <c r="H51">
        <f t="shared" si="2"/>
        <v>49</v>
      </c>
      <c r="I51">
        <f>((B1+1-H51)/H51)*(E1/(1-E1))*I50</f>
        <v>0</v>
      </c>
      <c r="J51">
        <f t="shared" si="4"/>
        <v>1.0000000000000002</v>
      </c>
      <c r="K51">
        <f t="shared" si="1"/>
        <v>0</v>
      </c>
    </row>
    <row r="52" spans="8:11" x14ac:dyDescent="0.3">
      <c r="H52">
        <f>H51+1</f>
        <v>50</v>
      </c>
      <c r="I52">
        <f>((B1+1-H52)/H52)*(E1/(1-E1))*I51</f>
        <v>0</v>
      </c>
      <c r="J52">
        <f t="shared" si="4"/>
        <v>1.0000000000000002</v>
      </c>
      <c r="K52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7" workbookViewId="0">
      <selection activeCell="S82" sqref="S8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Failure_Calculation</vt:lpstr>
      <vt:lpstr>Brief Charts</vt:lpstr>
    </vt:vector>
  </TitlesOfParts>
  <Company>United States Army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lawler-pa</dc:creator>
  <cp:lastModifiedBy>Dad</cp:lastModifiedBy>
  <dcterms:created xsi:type="dcterms:W3CDTF">2015-06-16T14:58:17Z</dcterms:created>
  <dcterms:modified xsi:type="dcterms:W3CDTF">2015-09-16T01:55:06Z</dcterms:modified>
</cp:coreProperties>
</file>